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4680" yWindow="600" windowWidth="25725" windowHeight="16440"/>
  </bookViews>
  <sheets>
    <sheet name="Kostenordnung Anlage 3 03_2026" sheetId="1" r:id="rId1"/>
    <sheet name="Rückseite" sheetId="2" state="hidden" r:id="rId2"/>
  </sheets>
  <definedNames>
    <definedName name="_xlnm.Print_Area" localSheetId="0">'Kostenordnung Anlage 3 03_2026'!$A$1:$H$94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c r="G30"/>
  <c r="G20"/>
  <c r="I65"/>
  <c r="I64"/>
  <c r="I63"/>
  <c r="I62"/>
  <c r="I61"/>
  <c r="I60"/>
  <c r="I8" i="2"/>
  <c r="I9"/>
  <c r="I10"/>
  <c r="I11"/>
  <c r="I12"/>
  <c r="I7"/>
  <c r="D44" i="1"/>
  <c r="G67" l="1"/>
  <c r="G18" s="1"/>
  <c r="G35" s="1"/>
  <c r="G14" i="2"/>
</calcChain>
</file>

<file path=xl/sharedStrings.xml><?xml version="1.0" encoding="utf-8"?>
<sst xmlns="http://schemas.openxmlformats.org/spreadsheetml/2006/main" count="132" uniqueCount="87">
  <si>
    <t>Judo-Verband Schleswig-Holstein e. V.</t>
  </si>
  <si>
    <t>Reisekosten-Abrechnung</t>
  </si>
  <si>
    <t>Anlage 3</t>
  </si>
  <si>
    <t>Name, Vorname</t>
  </si>
  <si>
    <t>Anschrift</t>
  </si>
  <si>
    <t>Zweck der Reise</t>
  </si>
  <si>
    <t>Reiseziel</t>
  </si>
  <si>
    <t>Hinfahrt am</t>
  </si>
  <si>
    <t>Rückfahrt am</t>
  </si>
  <si>
    <t>Gesamt-Tagegelder gem. Aufschlüsselung auf der Rückseite</t>
  </si>
  <si>
    <t>Übernachtungskosten für</t>
  </si>
  <si>
    <t xml:space="preserve">Benutzung der Bundesbahn </t>
  </si>
  <si>
    <t>Benutzung eines Flugzeuges</t>
  </si>
  <si>
    <t>Benutzung eines Pkw</t>
  </si>
  <si>
    <t>Benutzung von Straßenbahn / Bus</t>
  </si>
  <si>
    <t>Sonstige Ausgaben</t>
  </si>
  <si>
    <t>Gesamt</t>
  </si>
  <si>
    <t>Für die entstandenen Ausgaben sind die Belege beizufügen.</t>
  </si>
  <si>
    <t>Der Empfänger hat für eventuelle Versteuerungen dieser Beträge selbst zu sorgen!</t>
  </si>
  <si>
    <t>Ich versichere die Richtigkeit meiner Angaben, die Aufwendungen sind mir tatsächlich entstanden.</t>
  </si>
  <si>
    <t>Ort</t>
  </si>
  <si>
    <t>Datum</t>
  </si>
  <si>
    <t>Unterschrift</t>
  </si>
  <si>
    <t xml:space="preserve">Den obenstehenden Betrag bitte überweisen, </t>
  </si>
  <si>
    <t>IBAN:</t>
  </si>
  <si>
    <t>BIC:</t>
  </si>
  <si>
    <t>Zahlung genehmigt:</t>
  </si>
  <si>
    <t>Kostenart:</t>
  </si>
  <si>
    <t>€</t>
  </si>
  <si>
    <t>, um</t>
  </si>
  <si>
    <t>Uhr</t>
  </si>
  <si>
    <t>Kl. inklusive Zuschläge</t>
  </si>
  <si>
    <t>Nächte je €</t>
  </si>
  <si>
    <t>km</t>
  </si>
  <si>
    <t>UE</t>
  </si>
  <si>
    <t>Std.</t>
  </si>
  <si>
    <t>, den</t>
  </si>
  <si>
    <t>Rückseite zu Anlage 3</t>
  </si>
  <si>
    <t>Kostenordnung des Judo-Verbandes Schleswig-Holstein e. V.</t>
  </si>
  <si>
    <t>- Auszug -</t>
  </si>
  <si>
    <t>Das entspricht einer Kürzung um 20 Prozent für ein Frühstück (4,80 €) und um jeweils 40 Prozent für ein Mittag- und Abendessen (je 9,60 €) auf Grundlage der für die 24-stündige Abwesenheit geltenden höchsten Verpflegungspauschale. Wird eine Verpflegung unentgeltlich zur Verfügung gestellt, muss die erhaltene Verpflegungspauschale immer gekürzt werden. Dies gilt unabhängig davon, ob die zur Verfügung gestellte Mahlzeit wirklich verspeist wurde oder nicht. Auch die Gründe für das Nichteinnehmen einer Mahlzeit sind irrelevant.</t>
  </si>
  <si>
    <t>1. Tagegelder:</t>
  </si>
  <si>
    <t>2. Übernachtung</t>
  </si>
  <si>
    <t>Ohne Einzelnachweis werden Übernachtungskosten bis zur Höhe des Pauschbetrages unter Beachtung der jeweils gültigen Steuerrichtlinien erstattet. Dieser Pauschbetrag beträgt zurzeit 20,00 €. Höhere Kosten werden nur gegen Beleg erstattet.</t>
  </si>
  <si>
    <t>3. Reisekosten bei Pkw-Benutzung</t>
  </si>
  <si>
    <t>Für die PKW-Benutzung wird unter Beachtung der jeweils gültigen Steuerrichtlinien eine Pauschale erstattet. Kosten werden, mit dem nach den steuerlichen Vorschriften berücksichtigungsfähigen Kilometersatz für Dienstreisen erstattet (derzeit € 0,30 pro km). Die Mitfahrerpauschale entfällt. Es wird nur die kürzeste Straßenverbindung berücksichtigt, begründete Umwege müssen nachgewiesen werden.</t>
  </si>
  <si>
    <t>4. Aufwandsentschädigung für Lehrer, Kampfrichter, sportl. Leitung:</t>
  </si>
  <si>
    <t>Aufwandsentschädigung für Lehrer pro 45 min-Einheit</t>
  </si>
  <si>
    <t>Aufwandsentschädigung für Lehrer bei</t>
  </si>
  <si>
    <t>Wochenlehrgängen (sieben Tage)</t>
  </si>
  <si>
    <t>Kampfrichter und sportliche Leitung erhalten je angebrochene</t>
  </si>
  <si>
    <t>Zeitstunde, ausschließlich der Zeit für An- und Abreise eine</t>
  </si>
  <si>
    <t>Aufwandsentschädigung in Höhe von</t>
  </si>
  <si>
    <t>(Gültig ab 01.01.2024)</t>
  </si>
  <si>
    <t>Offiziell eingesetzte Kampfrichter erhalten ein Kleidergeld</t>
  </si>
  <si>
    <t>Hinweis:</t>
  </si>
  <si>
    <t>ohne Verpflegung</t>
  </si>
  <si>
    <t>mit Frühstück</t>
  </si>
  <si>
    <t>mit Mittag- oder Abendessen</t>
  </si>
  <si>
    <t>mit Frühstück und Mittagessen</t>
  </si>
  <si>
    <t>mit Mittag- und Abendessen</t>
  </si>
  <si>
    <t>mit voller Verpflegung</t>
  </si>
  <si>
    <t>Tg.</t>
  </si>
  <si>
    <t>ab 24 Std.</t>
  </si>
  <si>
    <t>mehr als 8 Std. -aber weniger als 24 Std.</t>
  </si>
  <si>
    <t>An-/Abreisetag bei Übernachtung</t>
  </si>
  <si>
    <t>Abwesenheitsdauer</t>
  </si>
  <si>
    <t>Summe:</t>
  </si>
  <si>
    <t>Kein Druckbereich - bitte nicht löschen!</t>
  </si>
  <si>
    <t>Eingebene Tagegelder von der Rückseite werden hier automatisch gezogen.</t>
  </si>
  <si>
    <t>Gesamtsumme wird automatisch errechnet.</t>
  </si>
  <si>
    <t>Übernachtungskosten werden automatisch errechnet.</t>
  </si>
  <si>
    <t>Aufwandsentschädigung für Lehrer</t>
  </si>
  <si>
    <t>Aufw. für Kampfrichter, sportliche Leitung</t>
  </si>
  <si>
    <t>Aufwandsentschädigung für Lehrer wird automatisch mit 15,00 EUR je UE multipliziert.</t>
  </si>
  <si>
    <t>Die Abrechnung ist innerhalb von 10 Tagen nach Beendigung der Maßnahme an abrechnung@jvsh.de zu senden.</t>
  </si>
  <si>
    <t>Für die PKW-Benutzung wird unter Beachtung der jeweils gültigen Steuerrichtlinien eine Pauschale erstattet. Fahrkosten werden mit 0,35 € pro km erstattet. Die Mitfahrerpauschale entfällt. Es wird nur die kürzeste Straßenverbindung berücksichtigt, begründete Umwege müssen nachgewiesen werden.</t>
  </si>
  <si>
    <t xml:space="preserve">Je angebrochene Zeitstunde, ausschließlich der Zeit für An- und Abreise </t>
  </si>
  <si>
    <t>wird eine Aufwandsentschädigung in Höhe von:</t>
  </si>
  <si>
    <t>•	für Sportliche Leitung von</t>
  </si>
  <si>
    <t>•	für JVSH-B Lizenz Kampfrichter*Innen von</t>
  </si>
  <si>
    <t>•	für JVSH-A Lizenz Kampfrichter*Innen von	12,50 €</t>
  </si>
  <si>
    <t>•	für DJB-B Lizenz Kampfrichter*Innen</t>
  </si>
  <si>
    <t>•	ab DJB-A Lizenz Kampfrichter*Innen</t>
  </si>
  <si>
    <t>Eingesetzte JVSH-C Lizenz Kampfrichter*Innen und</t>
  </si>
  <si>
    <t>Mattenbegleiter*Innen erhalten eine Tagespauschale von</t>
  </si>
  <si>
    <t>Eingebene Kilometer werden automatisch mit 0,35 EUR je km multipliziert.</t>
  </si>
</sst>
</file>

<file path=xl/styles.xml><?xml version="1.0" encoding="utf-8"?>
<styleSheet xmlns="http://schemas.openxmlformats.org/spreadsheetml/2006/main">
  <numFmts count="2">
    <numFmt numFmtId="8" formatCode="#,##0.00\ &quot;€&quot;;[Red]\-#,##0.00\ &quot;€&quot;"/>
    <numFmt numFmtId="164" formatCode="#,##0.00\ &quot;€&quot;"/>
  </numFmts>
  <fonts count="10">
    <font>
      <sz val="11"/>
      <color theme="1"/>
      <name val="Calibri"/>
      <family val="2"/>
      <scheme val="minor"/>
    </font>
    <font>
      <sz val="11"/>
      <color rgb="FFFF0000"/>
      <name val="Calibri"/>
      <family val="2"/>
      <scheme val="minor"/>
    </font>
    <font>
      <b/>
      <sz val="11"/>
      <color theme="1"/>
      <name val="Calibri"/>
      <family val="2"/>
      <scheme val="minor"/>
    </font>
    <font>
      <b/>
      <sz val="14"/>
      <color theme="1"/>
      <name val="Arial"/>
      <family val="2"/>
    </font>
    <font>
      <b/>
      <sz val="12"/>
      <color theme="1"/>
      <name val="Arial"/>
      <family val="2"/>
    </font>
    <font>
      <sz val="8"/>
      <color theme="1"/>
      <name val="Arial"/>
      <family val="2"/>
    </font>
    <font>
      <sz val="10"/>
      <color theme="1"/>
      <name val="Arial"/>
      <family val="2"/>
    </font>
    <font>
      <b/>
      <sz val="10"/>
      <color theme="1"/>
      <name val="Arial"/>
      <family val="2"/>
    </font>
    <font>
      <sz val="8"/>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4">
    <xf numFmtId="0" fontId="0" fillId="0" borderId="0" xfId="0"/>
    <xf numFmtId="0" fontId="0" fillId="0" borderId="0" xfId="0" applyAlignment="1">
      <alignment horizontal="right"/>
    </xf>
    <xf numFmtId="0" fontId="6" fillId="0" borderId="0" xfId="0" applyFont="1"/>
    <xf numFmtId="0" fontId="7" fillId="0" borderId="0" xfId="0" applyFont="1"/>
    <xf numFmtId="0" fontId="0" fillId="0" borderId="1" xfId="0" applyBorder="1"/>
    <xf numFmtId="4" fontId="0" fillId="0" borderId="1" xfId="0" applyNumberFormat="1" applyBorder="1"/>
    <xf numFmtId="4" fontId="2" fillId="0" borderId="0" xfId="0" applyNumberFormat="1" applyFont="1"/>
    <xf numFmtId="14" fontId="0" fillId="0" borderId="1" xfId="0" applyNumberFormat="1" applyBorder="1" applyAlignment="1">
      <alignment horizontal="center"/>
    </xf>
    <xf numFmtId="4" fontId="0" fillId="0" borderId="0" xfId="0" applyNumberFormat="1"/>
    <xf numFmtId="4" fontId="2" fillId="0" borderId="1" xfId="0" applyNumberFormat="1" applyFont="1" applyBorder="1"/>
    <xf numFmtId="0" fontId="2" fillId="0" borderId="0" xfId="0" applyFont="1"/>
    <xf numFmtId="0" fontId="2" fillId="0" borderId="5" xfId="0" applyFont="1" applyBorder="1"/>
    <xf numFmtId="0" fontId="0" fillId="0" borderId="6" xfId="0" applyBorder="1"/>
    <xf numFmtId="0" fontId="0" fillId="0" borderId="4" xfId="0" applyBorder="1" applyAlignment="1">
      <alignment horizontal="left" wrapText="1"/>
    </xf>
    <xf numFmtId="0" fontId="0" fillId="0" borderId="4" xfId="0" applyBorder="1" applyAlignment="1">
      <alignment horizontal="center"/>
    </xf>
    <xf numFmtId="4" fontId="0" fillId="0" borderId="4" xfId="0" applyNumberFormat="1" applyBorder="1" applyAlignment="1">
      <alignment horizontal="center"/>
    </xf>
    <xf numFmtId="4" fontId="0" fillId="0" borderId="0" xfId="0" applyNumberFormat="1" applyAlignment="1">
      <alignment horizontal="center"/>
    </xf>
    <xf numFmtId="4" fontId="2" fillId="0" borderId="8" xfId="0" applyNumberFormat="1" applyFont="1" applyBorder="1" applyAlignment="1">
      <alignment horizontal="center"/>
    </xf>
    <xf numFmtId="0" fontId="0" fillId="0" borderId="4" xfId="0" applyBorder="1" applyAlignment="1">
      <alignment horizontal="center" vertical="center" wrapText="1"/>
    </xf>
    <xf numFmtId="164" fontId="0" fillId="0" borderId="0" xfId="0" applyNumberFormat="1" applyAlignment="1">
      <alignment horizontal="center" vertical="center"/>
    </xf>
    <xf numFmtId="164" fontId="0" fillId="0" borderId="0" xfId="0" applyNumberFormat="1" applyAlignment="1">
      <alignment horizontal="right" vertical="center" indent="12"/>
    </xf>
    <xf numFmtId="0" fontId="0" fillId="0" borderId="0" xfId="0" applyAlignment="1">
      <alignment horizontal="right" vertical="center" indent="12"/>
    </xf>
    <xf numFmtId="0" fontId="8" fillId="0" borderId="4" xfId="0" applyFont="1" applyBorder="1" applyAlignment="1">
      <alignment horizontal="center" vertical="center" wrapText="1"/>
    </xf>
    <xf numFmtId="0" fontId="9" fillId="0" borderId="4" xfId="0" applyFont="1" applyBorder="1" applyAlignment="1">
      <alignment horizontal="left" wrapText="1"/>
    </xf>
    <xf numFmtId="0" fontId="1" fillId="0" borderId="0" xfId="0" applyFont="1"/>
    <xf numFmtId="4" fontId="1" fillId="0" borderId="0" xfId="0" applyNumberFormat="1" applyFont="1" applyAlignment="1">
      <alignment horizontal="center"/>
    </xf>
    <xf numFmtId="0" fontId="0" fillId="0" borderId="1" xfId="0" applyBorder="1" applyAlignment="1">
      <alignment horizontal="center"/>
    </xf>
    <xf numFmtId="4" fontId="0" fillId="0" borderId="1" xfId="0" applyNumberFormat="1" applyBorder="1" applyAlignment="1">
      <alignment horizontal="center" vertical="center"/>
    </xf>
    <xf numFmtId="0" fontId="0" fillId="0" borderId="0" xfId="0" applyFont="1"/>
    <xf numFmtId="8" fontId="0" fillId="0" borderId="0" xfId="0" applyNumberFormat="1" applyAlignment="1">
      <alignment horizontal="right" vertical="center" indent="12"/>
    </xf>
    <xf numFmtId="0" fontId="5"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justify" vertical="center" wrapText="1"/>
    </xf>
    <xf numFmtId="0" fontId="4" fillId="0" borderId="0" xfId="0" quotePrefix="1"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xf>
    <xf numFmtId="0" fontId="9" fillId="0" borderId="0" xfId="0" applyFont="1" applyAlignment="1"/>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right" vertical="center"/>
    </xf>
    <xf numFmtId="0" fontId="0" fillId="0" borderId="2" xfId="0" applyBorder="1" applyAlignment="1">
      <alignment horizontal="right"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96"/>
  <sheetViews>
    <sheetView tabSelected="1" workbookViewId="0">
      <selection activeCell="Q13" sqref="Q13"/>
    </sheetView>
  </sheetViews>
  <sheetFormatPr baseColWidth="10" defaultRowHeight="15"/>
  <cols>
    <col min="1" max="1" width="14.42578125" customWidth="1"/>
    <col min="3" max="3" width="10.140625" customWidth="1"/>
    <col min="5" max="5" width="8.140625" customWidth="1"/>
    <col min="6" max="6" width="3.42578125" customWidth="1"/>
    <col min="7" max="7" width="23.85546875" customWidth="1"/>
    <col min="8" max="8" width="2.140625" customWidth="1"/>
  </cols>
  <sheetData>
    <row r="1" spans="1:11">
      <c r="A1" s="30" t="s">
        <v>2</v>
      </c>
      <c r="B1" s="31"/>
      <c r="C1" s="31"/>
      <c r="D1" s="31"/>
      <c r="E1" s="31"/>
      <c r="F1" s="31"/>
      <c r="G1" s="31"/>
      <c r="H1" s="31"/>
    </row>
    <row r="2" spans="1:11" ht="18">
      <c r="A2" s="32" t="s">
        <v>0</v>
      </c>
      <c r="B2" s="33"/>
      <c r="C2" s="33"/>
      <c r="D2" s="33"/>
      <c r="E2" s="33"/>
      <c r="F2" s="33"/>
      <c r="G2" s="33"/>
      <c r="H2" s="33"/>
    </row>
    <row r="3" spans="1:11" ht="15.75">
      <c r="A3" s="34" t="s">
        <v>1</v>
      </c>
      <c r="B3" s="33"/>
      <c r="C3" s="33"/>
      <c r="D3" s="33"/>
      <c r="E3" s="33"/>
      <c r="F3" s="33"/>
      <c r="G3" s="33"/>
      <c r="H3" s="33"/>
    </row>
    <row r="4" spans="1:11" ht="14.1" customHeight="1"/>
    <row r="5" spans="1:11">
      <c r="A5" t="s">
        <v>3</v>
      </c>
      <c r="B5" s="4"/>
      <c r="C5" s="4"/>
      <c r="D5" s="4"/>
      <c r="E5" s="4"/>
      <c r="F5" s="4"/>
      <c r="G5" s="4"/>
    </row>
    <row r="6" spans="1:11" ht="14.1" customHeight="1"/>
    <row r="7" spans="1:11">
      <c r="A7" t="s">
        <v>4</v>
      </c>
      <c r="B7" s="4"/>
      <c r="C7" s="4"/>
      <c r="D7" s="4"/>
      <c r="E7" s="4"/>
      <c r="F7" s="4"/>
      <c r="G7" s="4"/>
    </row>
    <row r="8" spans="1:11" ht="14.1" customHeight="1"/>
    <row r="9" spans="1:11" ht="14.45" customHeight="1">
      <c r="A9" t="s">
        <v>5</v>
      </c>
      <c r="B9" s="4"/>
      <c r="C9" s="4"/>
      <c r="D9" s="4"/>
      <c r="E9" s="4"/>
      <c r="F9" s="4"/>
      <c r="G9" s="4"/>
    </row>
    <row r="10" spans="1:11" ht="14.45" customHeight="1">
      <c r="B10" s="4"/>
      <c r="C10" s="4"/>
      <c r="D10" s="4"/>
      <c r="E10" s="4"/>
      <c r="F10" s="4"/>
      <c r="G10" s="4"/>
    </row>
    <row r="11" spans="1:11" ht="14.1" customHeight="1"/>
    <row r="12" spans="1:11">
      <c r="A12" t="s">
        <v>6</v>
      </c>
      <c r="B12" s="4"/>
      <c r="C12" s="4"/>
      <c r="D12" s="4"/>
      <c r="E12" s="4"/>
      <c r="F12" s="4"/>
      <c r="G12" s="4"/>
    </row>
    <row r="13" spans="1:11" ht="14.1" customHeight="1"/>
    <row r="14" spans="1:11">
      <c r="A14" t="s">
        <v>7</v>
      </c>
      <c r="B14" s="4"/>
      <c r="C14" t="s">
        <v>29</v>
      </c>
      <c r="D14" s="4"/>
      <c r="E14" t="s">
        <v>30</v>
      </c>
    </row>
    <row r="15" spans="1:11" ht="14.1" customHeight="1">
      <c r="I15" s="43" t="s">
        <v>68</v>
      </c>
      <c r="J15" s="44"/>
      <c r="K15" s="45"/>
    </row>
    <row r="16" spans="1:11">
      <c r="A16" t="s">
        <v>8</v>
      </c>
      <c r="B16" s="4"/>
      <c r="C16" t="s">
        <v>29</v>
      </c>
      <c r="D16" s="4"/>
      <c r="E16" t="s">
        <v>30</v>
      </c>
      <c r="I16" s="46"/>
      <c r="J16" s="47"/>
      <c r="K16" s="48"/>
    </row>
    <row r="17" spans="1:9" ht="14.1" customHeight="1"/>
    <row r="18" spans="1:9">
      <c r="A18" t="s">
        <v>9</v>
      </c>
      <c r="G18" s="5">
        <f>G67</f>
        <v>0</v>
      </c>
      <c r="H18" s="1" t="s">
        <v>28</v>
      </c>
      <c r="I18" s="24" t="s">
        <v>69</v>
      </c>
    </row>
    <row r="19" spans="1:9" ht="14.1" customHeight="1">
      <c r="G19" s="8"/>
      <c r="H19" s="1"/>
    </row>
    <row r="20" spans="1:9">
      <c r="A20" s="2" t="s">
        <v>10</v>
      </c>
      <c r="C20" s="26"/>
      <c r="D20" t="s">
        <v>32</v>
      </c>
      <c r="E20" s="27"/>
      <c r="G20" s="5">
        <f>SUM(C20*E20)</f>
        <v>0</v>
      </c>
      <c r="H20" s="1" t="s">
        <v>28</v>
      </c>
      <c r="I20" s="24" t="s">
        <v>71</v>
      </c>
    </row>
    <row r="21" spans="1:9" ht="14.1" customHeight="1">
      <c r="A21" s="2"/>
      <c r="G21" s="8"/>
      <c r="H21" s="1"/>
    </row>
    <row r="22" spans="1:9">
      <c r="A22" s="2" t="s">
        <v>11</v>
      </c>
      <c r="C22" s="26"/>
      <c r="D22" s="2" t="s">
        <v>31</v>
      </c>
      <c r="E22" s="2"/>
      <c r="G22" s="5"/>
      <c r="H22" s="1" t="s">
        <v>28</v>
      </c>
    </row>
    <row r="23" spans="1:9" ht="14.1" customHeight="1">
      <c r="A23" s="2"/>
      <c r="D23" s="2"/>
      <c r="E23" s="2"/>
      <c r="G23" s="8"/>
      <c r="H23" s="1"/>
    </row>
    <row r="24" spans="1:9">
      <c r="A24" s="2" t="s">
        <v>12</v>
      </c>
      <c r="G24" s="5"/>
      <c r="H24" s="1" t="s">
        <v>28</v>
      </c>
    </row>
    <row r="25" spans="1:9" ht="14.1" customHeight="1">
      <c r="A25" s="2"/>
      <c r="G25" s="8"/>
      <c r="H25" s="1"/>
    </row>
    <row r="26" spans="1:9">
      <c r="A26" s="2" t="s">
        <v>13</v>
      </c>
      <c r="C26" s="4"/>
      <c r="D26" t="s">
        <v>33</v>
      </c>
      <c r="G26" s="5">
        <f>C26*0.35</f>
        <v>0</v>
      </c>
      <c r="H26" s="1" t="s">
        <v>28</v>
      </c>
      <c r="I26" s="24" t="s">
        <v>86</v>
      </c>
    </row>
    <row r="27" spans="1:9" ht="14.1" customHeight="1">
      <c r="A27" s="2"/>
      <c r="G27" s="8"/>
      <c r="H27" s="1"/>
    </row>
    <row r="28" spans="1:9">
      <c r="A28" s="2" t="s">
        <v>14</v>
      </c>
      <c r="G28" s="5"/>
      <c r="H28" s="1" t="s">
        <v>28</v>
      </c>
    </row>
    <row r="29" spans="1:9" ht="14.1" customHeight="1">
      <c r="A29" s="2"/>
      <c r="G29" s="8"/>
      <c r="H29" s="1"/>
    </row>
    <row r="30" spans="1:9">
      <c r="A30" s="2" t="s">
        <v>72</v>
      </c>
      <c r="D30" s="4"/>
      <c r="E30" t="s">
        <v>34</v>
      </c>
      <c r="G30" s="5">
        <f>D30*G78</f>
        <v>0</v>
      </c>
      <c r="H30" s="1" t="s">
        <v>28</v>
      </c>
      <c r="I30" s="24" t="s">
        <v>74</v>
      </c>
    </row>
    <row r="31" spans="1:9">
      <c r="A31" s="2" t="s">
        <v>73</v>
      </c>
      <c r="D31" s="4"/>
      <c r="E31" t="s">
        <v>35</v>
      </c>
      <c r="G31" s="5"/>
      <c r="H31" s="1" t="s">
        <v>28</v>
      </c>
      <c r="I31" s="24"/>
    </row>
    <row r="32" spans="1:9" ht="14.1" customHeight="1">
      <c r="A32" s="2"/>
      <c r="G32" s="8"/>
      <c r="H32" s="1"/>
    </row>
    <row r="33" spans="1:9">
      <c r="A33" s="2" t="s">
        <v>15</v>
      </c>
      <c r="C33" s="4"/>
      <c r="D33" s="4"/>
      <c r="E33" s="4"/>
      <c r="G33" s="5"/>
      <c r="H33" s="1" t="s">
        <v>28</v>
      </c>
    </row>
    <row r="34" spans="1:9" ht="14.1" customHeight="1">
      <c r="A34" s="2"/>
      <c r="G34" s="8"/>
      <c r="H34" s="1"/>
    </row>
    <row r="35" spans="1:9">
      <c r="E35" s="3" t="s">
        <v>16</v>
      </c>
      <c r="G35" s="9">
        <f>SUM(G18,G20,G22,G24,G26,G28,G30,G31,G33)</f>
        <v>0</v>
      </c>
      <c r="H35" s="1" t="s">
        <v>28</v>
      </c>
      <c r="I35" s="24" t="s">
        <v>70</v>
      </c>
    </row>
    <row r="36" spans="1:9" ht="14.1" customHeight="1">
      <c r="A36" s="3"/>
      <c r="G36" s="6"/>
      <c r="H36" s="1"/>
    </row>
    <row r="37" spans="1:9">
      <c r="A37" s="2" t="s">
        <v>17</v>
      </c>
    </row>
    <row r="38" spans="1:9" ht="14.1" customHeight="1">
      <c r="A38" s="2"/>
    </row>
    <row r="39" spans="1:9">
      <c r="A39" s="37" t="s">
        <v>18</v>
      </c>
      <c r="B39" s="33"/>
      <c r="C39" s="33"/>
      <c r="D39" s="33"/>
      <c r="E39" s="33"/>
      <c r="F39" s="33"/>
      <c r="G39" s="33"/>
      <c r="H39" s="33"/>
    </row>
    <row r="40" spans="1:9" ht="14.1" customHeight="1">
      <c r="A40" s="3"/>
    </row>
    <row r="41" spans="1:9">
      <c r="A41" s="2" t="s">
        <v>19</v>
      </c>
    </row>
    <row r="42" spans="1:9" ht="14.1" customHeight="1">
      <c r="A42" s="2"/>
    </row>
    <row r="43" spans="1:9" ht="14.1" customHeight="1"/>
    <row r="44" spans="1:9">
      <c r="A44" s="4"/>
      <c r="B44" s="4"/>
      <c r="C44" t="s">
        <v>36</v>
      </c>
      <c r="D44" s="7">
        <f ca="1">TODAY()</f>
        <v>46111</v>
      </c>
      <c r="F44" s="4"/>
      <c r="G44" s="4"/>
    </row>
    <row r="45" spans="1:9">
      <c r="A45" t="s">
        <v>20</v>
      </c>
      <c r="D45" t="s">
        <v>21</v>
      </c>
      <c r="F45" t="s">
        <v>22</v>
      </c>
    </row>
    <row r="46" spans="1:9" ht="14.1" customHeight="1"/>
    <row r="47" spans="1:9">
      <c r="A47" s="2" t="s">
        <v>23</v>
      </c>
    </row>
    <row r="48" spans="1:9" ht="14.1" customHeight="1">
      <c r="A48" s="2"/>
    </row>
    <row r="49" spans="1:11">
      <c r="A49" t="s">
        <v>24</v>
      </c>
      <c r="B49" s="4"/>
      <c r="C49" s="4"/>
      <c r="D49" s="4"/>
      <c r="E49" s="4"/>
      <c r="F49" t="s">
        <v>25</v>
      </c>
      <c r="G49" s="4"/>
    </row>
    <row r="50" spans="1:11">
      <c r="A50" s="38" t="s">
        <v>75</v>
      </c>
      <c r="B50" s="39"/>
      <c r="C50" s="39"/>
      <c r="D50" s="39"/>
      <c r="E50" s="39"/>
      <c r="F50" s="39"/>
      <c r="G50" s="39"/>
    </row>
    <row r="51" spans="1:11" ht="14.1" customHeight="1"/>
    <row r="52" spans="1:11">
      <c r="A52" s="2" t="s">
        <v>26</v>
      </c>
      <c r="B52" s="4"/>
      <c r="C52" s="4"/>
      <c r="D52" s="4"/>
      <c r="E52" s="2" t="s">
        <v>27</v>
      </c>
      <c r="F52" s="4"/>
      <c r="G52" s="4"/>
    </row>
    <row r="54" spans="1:11">
      <c r="A54" s="30" t="s">
        <v>37</v>
      </c>
      <c r="B54" s="31"/>
      <c r="C54" s="31"/>
      <c r="D54" s="31"/>
      <c r="E54" s="31"/>
      <c r="F54" s="31"/>
      <c r="G54" s="31"/>
      <c r="H54" s="31"/>
    </row>
    <row r="55" spans="1:11" ht="18">
      <c r="A55" s="32" t="s">
        <v>38</v>
      </c>
      <c r="B55" s="33"/>
      <c r="C55" s="33"/>
      <c r="D55" s="33"/>
      <c r="E55" s="33"/>
      <c r="F55" s="33"/>
      <c r="G55" s="33"/>
      <c r="H55" s="33"/>
    </row>
    <row r="56" spans="1:11" ht="15.75">
      <c r="A56" s="36" t="s">
        <v>39</v>
      </c>
      <c r="B56" s="33"/>
      <c r="C56" s="33"/>
      <c r="D56" s="33"/>
      <c r="E56" s="33"/>
      <c r="F56" s="33"/>
      <c r="G56" s="33"/>
      <c r="H56" s="33"/>
    </row>
    <row r="57" spans="1:11">
      <c r="A57" s="10" t="s">
        <v>41</v>
      </c>
    </row>
    <row r="58" spans="1:11">
      <c r="A58" s="11"/>
      <c r="B58" s="49" t="s">
        <v>66</v>
      </c>
      <c r="C58" s="50"/>
      <c r="D58" s="50"/>
      <c r="E58" s="50"/>
      <c r="F58" s="50"/>
      <c r="G58" s="51"/>
    </row>
    <row r="59" spans="1:11" ht="39.6" customHeight="1">
      <c r="A59" s="12"/>
      <c r="B59" s="18" t="s">
        <v>62</v>
      </c>
      <c r="C59" s="18" t="s">
        <v>63</v>
      </c>
      <c r="D59" s="18" t="s">
        <v>62</v>
      </c>
      <c r="E59" s="22" t="s">
        <v>64</v>
      </c>
      <c r="F59" s="18" t="s">
        <v>62</v>
      </c>
      <c r="G59" s="18" t="s">
        <v>65</v>
      </c>
      <c r="I59" s="40" t="s">
        <v>68</v>
      </c>
      <c r="J59" s="41"/>
      <c r="K59" s="42"/>
    </row>
    <row r="60" spans="1:11" ht="14.45" customHeight="1">
      <c r="A60" s="23" t="s">
        <v>56</v>
      </c>
      <c r="B60" s="14"/>
      <c r="C60" s="15">
        <v>24</v>
      </c>
      <c r="D60" s="14"/>
      <c r="E60" s="15">
        <v>12</v>
      </c>
      <c r="F60" s="14"/>
      <c r="G60" s="15">
        <v>12</v>
      </c>
      <c r="I60" s="25">
        <f>SUM(B60*C60)+(D60*E60)+(F60*G60)</f>
        <v>0</v>
      </c>
    </row>
    <row r="61" spans="1:11">
      <c r="A61" s="13" t="s">
        <v>57</v>
      </c>
      <c r="B61" s="14"/>
      <c r="C61" s="15">
        <v>19.2</v>
      </c>
      <c r="D61" s="14"/>
      <c r="E61" s="15">
        <v>7.2</v>
      </c>
      <c r="F61" s="14"/>
      <c r="G61" s="15">
        <v>7.2</v>
      </c>
      <c r="I61" s="25">
        <f t="shared" ref="I61:I65" si="0">SUM(B61*C61)+(D61*E61)+(F61*G61)</f>
        <v>0</v>
      </c>
    </row>
    <row r="62" spans="1:11" ht="45">
      <c r="A62" s="13" t="s">
        <v>58</v>
      </c>
      <c r="B62" s="14"/>
      <c r="C62" s="15">
        <v>14.4</v>
      </c>
      <c r="D62" s="14"/>
      <c r="E62" s="15">
        <v>2.4</v>
      </c>
      <c r="F62" s="14"/>
      <c r="G62" s="15">
        <v>2.4</v>
      </c>
      <c r="I62" s="25">
        <f t="shared" si="0"/>
        <v>0</v>
      </c>
    </row>
    <row r="63" spans="1:11" ht="45">
      <c r="A63" s="13" t="s">
        <v>59</v>
      </c>
      <c r="B63" s="14"/>
      <c r="C63" s="15">
        <v>9.6</v>
      </c>
      <c r="D63" s="14"/>
      <c r="E63" s="15">
        <v>0</v>
      </c>
      <c r="F63" s="14"/>
      <c r="G63" s="15">
        <v>0</v>
      </c>
      <c r="I63" s="25">
        <f t="shared" si="0"/>
        <v>0</v>
      </c>
    </row>
    <row r="64" spans="1:11" ht="45">
      <c r="A64" s="13" t="s">
        <v>60</v>
      </c>
      <c r="B64" s="14"/>
      <c r="C64" s="15">
        <v>4.8</v>
      </c>
      <c r="D64" s="14"/>
      <c r="E64" s="15">
        <v>0</v>
      </c>
      <c r="F64" s="14"/>
      <c r="G64" s="15">
        <v>0</v>
      </c>
      <c r="I64" s="25">
        <f t="shared" si="0"/>
        <v>0</v>
      </c>
    </row>
    <row r="65" spans="1:9" ht="30">
      <c r="A65" s="13" t="s">
        <v>61</v>
      </c>
      <c r="B65" s="14"/>
      <c r="C65" s="15">
        <v>0</v>
      </c>
      <c r="D65" s="14"/>
      <c r="E65" s="15">
        <v>0</v>
      </c>
      <c r="F65" s="14"/>
      <c r="G65" s="15">
        <v>0</v>
      </c>
      <c r="I65" s="25">
        <f t="shared" si="0"/>
        <v>0</v>
      </c>
    </row>
    <row r="66" spans="1:9" ht="12" customHeight="1"/>
    <row r="67" spans="1:9">
      <c r="E67" s="52" t="s">
        <v>67</v>
      </c>
      <c r="F67" s="53"/>
      <c r="G67" s="17">
        <f>SUM(I60:I65)</f>
        <v>0</v>
      </c>
    </row>
    <row r="68" spans="1:9" ht="11.45" customHeight="1">
      <c r="A68" s="10"/>
    </row>
    <row r="69" spans="1:9" ht="88.35" customHeight="1">
      <c r="A69" s="35" t="s">
        <v>40</v>
      </c>
      <c r="B69" s="35"/>
      <c r="C69" s="35"/>
      <c r="D69" s="35"/>
      <c r="E69" s="35"/>
      <c r="F69" s="35"/>
      <c r="G69" s="35"/>
      <c r="H69" s="35"/>
    </row>
    <row r="70" spans="1:9" ht="11.45" customHeight="1">
      <c r="A70" s="10"/>
    </row>
    <row r="71" spans="1:9">
      <c r="A71" s="10" t="s">
        <v>42</v>
      </c>
    </row>
    <row r="72" spans="1:9" ht="46.35" customHeight="1">
      <c r="A72" s="35" t="s">
        <v>43</v>
      </c>
      <c r="B72" s="35"/>
      <c r="C72" s="35"/>
      <c r="D72" s="35"/>
      <c r="E72" s="35"/>
      <c r="F72" s="35"/>
      <c r="G72" s="35"/>
      <c r="H72" s="35"/>
    </row>
    <row r="73" spans="1:9" ht="12" customHeight="1"/>
    <row r="74" spans="1:9">
      <c r="A74" s="10" t="s">
        <v>44</v>
      </c>
    </row>
    <row r="75" spans="1:9" ht="48" customHeight="1">
      <c r="A75" s="35" t="s">
        <v>76</v>
      </c>
      <c r="B75" s="35"/>
      <c r="C75" s="35"/>
      <c r="D75" s="35"/>
      <c r="E75" s="35"/>
      <c r="F75" s="35"/>
      <c r="G75" s="35"/>
      <c r="H75" s="35"/>
    </row>
    <row r="76" spans="1:9" ht="12" customHeight="1"/>
    <row r="77" spans="1:9">
      <c r="A77" s="10" t="s">
        <v>46</v>
      </c>
    </row>
    <row r="78" spans="1:9">
      <c r="A78" t="s">
        <v>47</v>
      </c>
      <c r="F78" s="19"/>
      <c r="G78" s="20">
        <v>15</v>
      </c>
    </row>
    <row r="79" spans="1:9">
      <c r="A79" t="s">
        <v>48</v>
      </c>
      <c r="G79" s="21"/>
    </row>
    <row r="80" spans="1:9" ht="14.45" customHeight="1">
      <c r="A80" t="s">
        <v>49</v>
      </c>
      <c r="G80" s="20">
        <v>525</v>
      </c>
    </row>
    <row r="81" spans="1:7">
      <c r="A81" t="s">
        <v>77</v>
      </c>
      <c r="G81" s="21"/>
    </row>
    <row r="82" spans="1:7">
      <c r="A82" t="s">
        <v>51</v>
      </c>
      <c r="G82" s="21"/>
    </row>
    <row r="83" spans="1:7">
      <c r="A83" t="s">
        <v>78</v>
      </c>
      <c r="G83" s="20"/>
    </row>
    <row r="84" spans="1:7">
      <c r="A84" s="28" t="s">
        <v>79</v>
      </c>
      <c r="G84" s="29">
        <v>12.5</v>
      </c>
    </row>
    <row r="85" spans="1:7">
      <c r="A85" t="s">
        <v>80</v>
      </c>
      <c r="G85" s="29">
        <v>10</v>
      </c>
    </row>
    <row r="86" spans="1:7">
      <c r="A86" t="s">
        <v>81</v>
      </c>
      <c r="G86" s="29">
        <v>12.5</v>
      </c>
    </row>
    <row r="87" spans="1:7">
      <c r="A87" t="s">
        <v>82</v>
      </c>
      <c r="G87" s="29">
        <v>12.5</v>
      </c>
    </row>
    <row r="88" spans="1:7">
      <c r="A88" t="s">
        <v>83</v>
      </c>
      <c r="G88" s="29">
        <v>15</v>
      </c>
    </row>
    <row r="89" spans="1:7">
      <c r="A89" t="s">
        <v>84</v>
      </c>
      <c r="G89" s="29"/>
    </row>
    <row r="90" spans="1:7">
      <c r="A90" t="s">
        <v>85</v>
      </c>
      <c r="G90" s="29">
        <v>25</v>
      </c>
    </row>
    <row r="91" spans="1:7">
      <c r="A91" t="s">
        <v>54</v>
      </c>
      <c r="G91" s="20">
        <v>6</v>
      </c>
    </row>
    <row r="92" spans="1:7" ht="12" customHeight="1"/>
    <row r="93" spans="1:7">
      <c r="A93" s="10" t="s">
        <v>55</v>
      </c>
    </row>
    <row r="94" spans="1:7">
      <c r="A94" s="10" t="s">
        <v>18</v>
      </c>
    </row>
    <row r="96" spans="1:7">
      <c r="A96" s="10"/>
    </row>
  </sheetData>
  <mergeCells count="15">
    <mergeCell ref="I59:K59"/>
    <mergeCell ref="I15:K16"/>
    <mergeCell ref="B58:G58"/>
    <mergeCell ref="E67:F67"/>
    <mergeCell ref="A69:H69"/>
    <mergeCell ref="A1:H1"/>
    <mergeCell ref="A2:H2"/>
    <mergeCell ref="A3:H3"/>
    <mergeCell ref="A72:H72"/>
    <mergeCell ref="A75:H75"/>
    <mergeCell ref="A55:H55"/>
    <mergeCell ref="A56:H56"/>
    <mergeCell ref="A39:H39"/>
    <mergeCell ref="A54:H54"/>
    <mergeCell ref="A50:G50"/>
  </mergeCells>
  <pageMargins left="0.45" right="0.45" top="0.54166666666666696" bottom="0.53333333333333299" header="0.3" footer="0.3"/>
  <pageSetup paperSize="9" orientation="portrait" r:id="rId1"/>
  <headerFooter>
    <oddHeader>&amp;L&amp;"-,Fett"Judo-Verband Schleswig-Holstein e. V.&amp;RKostenordnung</oddHeader>
    <oddFooter>&amp;LJVSH / 03.26&amp;Cwww.JVSH.de&amp;R1</oddFooter>
  </headerFooter>
</worksheet>
</file>

<file path=xl/worksheets/sheet2.xml><?xml version="1.0" encoding="utf-8"?>
<worksheet xmlns="http://schemas.openxmlformats.org/spreadsheetml/2006/main" xmlns:r="http://schemas.openxmlformats.org/officeDocument/2006/relationships">
  <dimension ref="A1:I36"/>
  <sheetViews>
    <sheetView workbookViewId="0">
      <selection activeCell="K12" sqref="K12"/>
    </sheetView>
  </sheetViews>
  <sheetFormatPr baseColWidth="10" defaultRowHeight="15"/>
  <cols>
    <col min="1" max="1" width="15" customWidth="1"/>
    <col min="2" max="2" width="4.85546875" customWidth="1"/>
    <col min="3" max="3" width="10.140625" customWidth="1"/>
    <col min="4" max="4" width="4.85546875" customWidth="1"/>
    <col min="5" max="5" width="21.28515625" customWidth="1"/>
    <col min="6" max="6" width="4.85546875" customWidth="1"/>
    <col min="7" max="7" width="23.85546875" customWidth="1"/>
    <col min="8" max="8" width="2.140625" customWidth="1"/>
  </cols>
  <sheetData>
    <row r="1" spans="1:9">
      <c r="A1" s="30" t="s">
        <v>37</v>
      </c>
      <c r="B1" s="31"/>
      <c r="C1" s="31"/>
      <c r="D1" s="31"/>
      <c r="E1" s="31"/>
      <c r="F1" s="31"/>
      <c r="G1" s="31"/>
      <c r="H1" s="31"/>
    </row>
    <row r="2" spans="1:9" ht="18">
      <c r="A2" s="32" t="s">
        <v>38</v>
      </c>
      <c r="B2" s="33"/>
      <c r="C2" s="33"/>
      <c r="D2" s="33"/>
      <c r="E2" s="33"/>
      <c r="F2" s="33"/>
      <c r="G2" s="33"/>
      <c r="H2" s="33"/>
    </row>
    <row r="3" spans="1:9" ht="15.75">
      <c r="A3" s="36" t="s">
        <v>39</v>
      </c>
      <c r="B3" s="33"/>
      <c r="C3" s="33"/>
      <c r="D3" s="33"/>
      <c r="E3" s="33"/>
      <c r="F3" s="33"/>
      <c r="G3" s="33"/>
      <c r="H3" s="33"/>
    </row>
    <row r="4" spans="1:9">
      <c r="A4" s="10" t="s">
        <v>41</v>
      </c>
    </row>
    <row r="5" spans="1:9">
      <c r="A5" s="11"/>
      <c r="B5" s="49" t="s">
        <v>66</v>
      </c>
      <c r="C5" s="50"/>
      <c r="D5" s="50"/>
      <c r="E5" s="50"/>
      <c r="F5" s="50"/>
      <c r="G5" s="51"/>
    </row>
    <row r="6" spans="1:9" ht="30" customHeight="1">
      <c r="A6" s="12"/>
      <c r="B6" s="18" t="s">
        <v>62</v>
      </c>
      <c r="C6" s="18" t="s">
        <v>63</v>
      </c>
      <c r="D6" s="18" t="s">
        <v>62</v>
      </c>
      <c r="E6" s="18" t="s">
        <v>64</v>
      </c>
      <c r="F6" s="18" t="s">
        <v>62</v>
      </c>
      <c r="G6" s="18" t="s">
        <v>65</v>
      </c>
    </row>
    <row r="7" spans="1:9" ht="14.45" customHeight="1">
      <c r="A7" s="13" t="s">
        <v>56</v>
      </c>
      <c r="B7" s="14"/>
      <c r="C7" s="15">
        <v>24</v>
      </c>
      <c r="D7" s="14"/>
      <c r="E7" s="15">
        <v>12</v>
      </c>
      <c r="F7" s="14"/>
      <c r="G7" s="15">
        <v>12</v>
      </c>
      <c r="I7" s="16">
        <f>SUM(B7*C7)+(D7*E7)+(F7*G7)</f>
        <v>0</v>
      </c>
    </row>
    <row r="8" spans="1:9">
      <c r="A8" s="13" t="s">
        <v>57</v>
      </c>
      <c r="B8" s="14"/>
      <c r="C8" s="15">
        <v>19.2</v>
      </c>
      <c r="D8" s="14"/>
      <c r="E8" s="15">
        <v>7.2</v>
      </c>
      <c r="F8" s="14"/>
      <c r="G8" s="15">
        <v>7.2</v>
      </c>
      <c r="I8" s="16">
        <f t="shared" ref="I8:I12" si="0">SUM(B8*C8)+(D8*E8)+(F8*G8)</f>
        <v>0</v>
      </c>
    </row>
    <row r="9" spans="1:9" ht="45">
      <c r="A9" s="13" t="s">
        <v>58</v>
      </c>
      <c r="B9" s="14"/>
      <c r="C9" s="15">
        <v>14.4</v>
      </c>
      <c r="D9" s="14"/>
      <c r="E9" s="15">
        <v>2.4</v>
      </c>
      <c r="F9" s="14"/>
      <c r="G9" s="15">
        <v>2.4</v>
      </c>
      <c r="I9" s="16">
        <f t="shared" si="0"/>
        <v>0</v>
      </c>
    </row>
    <row r="10" spans="1:9" ht="45">
      <c r="A10" s="13" t="s">
        <v>59</v>
      </c>
      <c r="B10" s="14"/>
      <c r="C10" s="15">
        <v>9.6</v>
      </c>
      <c r="D10" s="14"/>
      <c r="E10" s="15">
        <v>0</v>
      </c>
      <c r="F10" s="14"/>
      <c r="G10" s="15">
        <v>0</v>
      </c>
      <c r="I10" s="16">
        <f t="shared" si="0"/>
        <v>0</v>
      </c>
    </row>
    <row r="11" spans="1:9" ht="30">
      <c r="A11" s="13" t="s">
        <v>60</v>
      </c>
      <c r="B11" s="14"/>
      <c r="C11" s="15">
        <v>4.8</v>
      </c>
      <c r="D11" s="14"/>
      <c r="E11" s="15">
        <v>0</v>
      </c>
      <c r="F11" s="14"/>
      <c r="G11" s="15">
        <v>0</v>
      </c>
      <c r="I11" s="16">
        <f t="shared" si="0"/>
        <v>0</v>
      </c>
    </row>
    <row r="12" spans="1:9" ht="30">
      <c r="A12" s="13" t="s">
        <v>61</v>
      </c>
      <c r="B12" s="14"/>
      <c r="C12" s="15">
        <v>0</v>
      </c>
      <c r="D12" s="14"/>
      <c r="E12" s="15">
        <v>0</v>
      </c>
      <c r="F12" s="14"/>
      <c r="G12" s="15">
        <v>0</v>
      </c>
      <c r="I12" s="16">
        <f t="shared" si="0"/>
        <v>0</v>
      </c>
    </row>
    <row r="14" spans="1:9">
      <c r="E14" s="52" t="s">
        <v>67</v>
      </c>
      <c r="F14" s="53"/>
      <c r="G14" s="17">
        <f>SUM(I7:I12)</f>
        <v>0</v>
      </c>
    </row>
    <row r="15" spans="1:9" ht="87.6" customHeight="1">
      <c r="A15" s="35" t="s">
        <v>40</v>
      </c>
      <c r="B15" s="35"/>
      <c r="C15" s="35"/>
      <c r="D15" s="35"/>
      <c r="E15" s="35"/>
      <c r="F15" s="35"/>
      <c r="G15" s="35"/>
      <c r="H15" s="35"/>
    </row>
    <row r="16" spans="1:9">
      <c r="A16" s="10"/>
    </row>
    <row r="17" spans="1:8">
      <c r="A17" s="10" t="s">
        <v>42</v>
      </c>
    </row>
    <row r="18" spans="1:8" ht="46.35" customHeight="1">
      <c r="A18" s="35" t="s">
        <v>43</v>
      </c>
      <c r="B18" s="35"/>
      <c r="C18" s="35"/>
      <c r="D18" s="35"/>
      <c r="E18" s="35"/>
      <c r="F18" s="35"/>
      <c r="G18" s="35"/>
      <c r="H18" s="35"/>
    </row>
    <row r="20" spans="1:8">
      <c r="A20" s="10" t="s">
        <v>44</v>
      </c>
    </row>
    <row r="21" spans="1:8" ht="60.6" customHeight="1">
      <c r="A21" s="35" t="s">
        <v>45</v>
      </c>
      <c r="B21" s="35"/>
      <c r="C21" s="35"/>
      <c r="D21" s="35"/>
      <c r="E21" s="35"/>
      <c r="F21" s="35"/>
      <c r="G21" s="35"/>
      <c r="H21" s="35"/>
    </row>
    <row r="23" spans="1:8">
      <c r="A23" s="10" t="s">
        <v>46</v>
      </c>
    </row>
    <row r="24" spans="1:8">
      <c r="A24" t="s">
        <v>47</v>
      </c>
      <c r="F24" s="19"/>
      <c r="G24" s="20">
        <v>15</v>
      </c>
    </row>
    <row r="25" spans="1:8">
      <c r="G25" s="21"/>
    </row>
    <row r="26" spans="1:8">
      <c r="A26" t="s">
        <v>48</v>
      </c>
      <c r="G26" s="21"/>
    </row>
    <row r="27" spans="1:8">
      <c r="A27" t="s">
        <v>49</v>
      </c>
      <c r="G27" s="20">
        <v>525</v>
      </c>
    </row>
    <row r="28" spans="1:8">
      <c r="G28" s="21"/>
    </row>
    <row r="29" spans="1:8">
      <c r="A29" t="s">
        <v>50</v>
      </c>
      <c r="G29" s="21"/>
    </row>
    <row r="30" spans="1:8">
      <c r="A30" t="s">
        <v>51</v>
      </c>
      <c r="G30" s="21"/>
    </row>
    <row r="31" spans="1:8">
      <c r="A31" t="s">
        <v>52</v>
      </c>
      <c r="G31" s="20">
        <v>10</v>
      </c>
    </row>
    <row r="32" spans="1:8">
      <c r="A32" t="s">
        <v>53</v>
      </c>
      <c r="G32" s="21"/>
    </row>
    <row r="33" spans="1:7">
      <c r="A33" t="s">
        <v>54</v>
      </c>
      <c r="G33" s="20">
        <v>6</v>
      </c>
    </row>
    <row r="35" spans="1:7">
      <c r="A35" s="10" t="s">
        <v>55</v>
      </c>
    </row>
    <row r="36" spans="1:7">
      <c r="A36" s="10" t="s">
        <v>18</v>
      </c>
    </row>
  </sheetData>
  <mergeCells count="8">
    <mergeCell ref="A21:H21"/>
    <mergeCell ref="A1:H1"/>
    <mergeCell ref="A2:H2"/>
    <mergeCell ref="B5:G5"/>
    <mergeCell ref="E14:F14"/>
    <mergeCell ref="A3:H3"/>
    <mergeCell ref="A15:H15"/>
    <mergeCell ref="A18:H18"/>
  </mergeCells>
  <pageMargins left="0.7" right="0.7" top="0.54166666666666663" bottom="0.53333333333333333" header="0.3" footer="0.3"/>
  <pageSetup paperSize="9" orientation="portrait" r:id="rId1"/>
  <headerFooter>
    <oddHeader>&amp;L&amp;"-,Fett"Judo-Verband Schleswig-Holstein e. V.&amp;RKostenordnung</oddHeader>
    <oddFooter>&amp;LJVSH / 01.24&amp;Cwww.JVSH.de&amp;R1</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Kostenordnung Anlage 3 03_2026</vt:lpstr>
      <vt:lpstr>Rückseite</vt:lpstr>
      <vt:lpstr>'Kostenordnung Anlage 3 03_2026'!Druckbereich</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2006-09-21T08:52:22Z</dcterms:created>
  <dcterms:modified xsi:type="dcterms:W3CDTF">2026-03-30T21:06:45Z</dcterms:modified>
</cp:coreProperties>
</file>